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is Documentos\DocsVariosIFAI\cumplimiento Politica de Transparencia\2023\Requerimientos septiembre\"/>
    </mc:Choice>
  </mc:AlternateContent>
  <bookViews>
    <workbookView xWindow="0" yWindow="0" windowWidth="20490" windowHeight="7755"/>
  </bookViews>
  <sheets>
    <sheet name="2022" sheetId="2" r:id="rId1"/>
    <sheet name="2023" sheetId="5" r:id="rId2"/>
  </sheets>
  <definedNames>
    <definedName name="_xlnm._FilterDatabase" localSheetId="0" hidden="1">'2022'!$A$10:$E$36</definedName>
    <definedName name="_xlnm._FilterDatabase" localSheetId="1" hidden="1">'2023'!$A$10:$E$37</definedName>
    <definedName name="_xlnm.Print_Area" localSheetId="0">'2022'!$A$1:$E$37</definedName>
    <definedName name="_xlnm.Print_Area" localSheetId="1">'2023'!$A$1:$E$38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5" l="1"/>
  <c r="D26" i="5"/>
  <c r="E34" i="5"/>
  <c r="E30" i="5"/>
  <c r="E26" i="5"/>
  <c r="C15" i="5"/>
  <c r="E15" i="5"/>
  <c r="E11" i="5"/>
  <c r="D15" i="2"/>
  <c r="D34" i="5"/>
  <c r="C34" i="5"/>
  <c r="C30" i="5"/>
  <c r="C26" i="5"/>
  <c r="C20" i="5"/>
  <c r="C11" i="5"/>
  <c r="D15" i="5" l="1"/>
  <c r="D20" i="5"/>
  <c r="D30" i="5"/>
  <c r="E20" i="5"/>
  <c r="E37" i="5" s="1"/>
  <c r="D11" i="2"/>
  <c r="C15" i="2"/>
  <c r="D19" i="2"/>
  <c r="C25" i="2"/>
  <c r="D33" i="2"/>
  <c r="E11" i="2"/>
  <c r="E15" i="2"/>
  <c r="E25" i="2"/>
  <c r="E33" i="2"/>
  <c r="C19" i="2"/>
  <c r="C29" i="2"/>
  <c r="C33" i="2"/>
  <c r="D29" i="2"/>
  <c r="E29" i="2"/>
  <c r="D25" i="2"/>
  <c r="E19" i="2"/>
  <c r="C11" i="2"/>
  <c r="C37" i="5"/>
  <c r="D37" i="5" l="1"/>
  <c r="D36" i="2"/>
  <c r="E36" i="2"/>
  <c r="C36" i="2"/>
</calcChain>
</file>

<file path=xl/sharedStrings.xml><?xml version="1.0" encoding="utf-8"?>
<sst xmlns="http://schemas.openxmlformats.org/spreadsheetml/2006/main" count="75" uniqueCount="25">
  <si>
    <t>Concepto</t>
  </si>
  <si>
    <t>Modificado</t>
  </si>
  <si>
    <t>E010</t>
  </si>
  <si>
    <t>FORMACION Y DESARROLLO PROFESIONAL DE RECURSOS HUMANOS ESPECIALIZADOS PARA LA SALUD</t>
  </si>
  <si>
    <t>SERVICIOS PERSONALES</t>
  </si>
  <si>
    <t>MATERIALES Y SUMINISTROS</t>
  </si>
  <si>
    <t>SERVICIOS GENERALES</t>
  </si>
  <si>
    <t>E022</t>
  </si>
  <si>
    <t>INVESTIGACION Y DESARROLLO TECNOLOGICO EN SALUD</t>
  </si>
  <si>
    <t>E023</t>
  </si>
  <si>
    <t>PRESTACION DE SERVICIOS EN LOS DIFERENTES NIVELES DE ATENCION A LA SALUD</t>
  </si>
  <si>
    <t>INVERSIONES FINANCIERAS Y OTRAS PROVISIONES</t>
  </si>
  <si>
    <t>M001</t>
  </si>
  <si>
    <t>ACTIVIDADES DE APOYO ADMINISTRATIVO</t>
  </si>
  <si>
    <t>O001</t>
  </si>
  <si>
    <t>ACTIVIDADES DE APOYO A LA FUNCION PUBLICA Y BUEN GOBIERNO</t>
  </si>
  <si>
    <t>Asignado</t>
  </si>
  <si>
    <t>Ejercido</t>
  </si>
  <si>
    <t>PP</t>
  </si>
  <si>
    <t>TOTAL</t>
  </si>
  <si>
    <t>ESTADO DEL PRESUPUESTO DEL EJERCICIO 2022</t>
  </si>
  <si>
    <t>P016</t>
  </si>
  <si>
    <t>BIENES MUEBLES, INMUEBLES E INTANGIBLES</t>
  </si>
  <si>
    <t>ESTADO DEL PRESUPUESTO DEL EJERCICIO 2023 AL 31 DE AGOSTO</t>
  </si>
  <si>
    <t>TRANSFERENCIAS, ASIGNACIONES, SUBSIDIOS Y OTRAS 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</si>
</sst>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,###,###,##0.00"/>
    <numFmt numFmtId="165" formatCode="###,##0.00"/>
    <numFmt numFmtId="166" formatCode="###,###,###,##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color indexed="64"/>
      <name val="Arial"/>
      <family val="2"/>
    </font>
    <font>
      <sz val="12"/>
      <color indexed="64"/>
      <name val="Arial"/>
      <family val="2"/>
    </font>
    <font>
      <b/>
      <sz val="11"/>
      <color indexed="8"/>
      <name val="Arial"/>
      <family val="2"/>
    </font>
    <font>
      <b/>
      <sz val="11"/>
      <color indexed="64"/>
      <name val="Arial"/>
      <family val="2"/>
    </font>
    <font>
      <sz val="11"/>
      <color indexed="8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" fillId="0" borderId="0" xfId="0" applyFont="1"/>
    <xf numFmtId="0" fontId="2" fillId="2" borderId="0" xfId="0" applyFont="1" applyFill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right" vertical="top"/>
    </xf>
    <xf numFmtId="164" fontId="5" fillId="2" borderId="1" xfId="0" applyNumberFormat="1" applyFont="1" applyFill="1" applyBorder="1" applyAlignment="1">
      <alignment vertical="top"/>
    </xf>
    <xf numFmtId="165" fontId="5" fillId="2" borderId="1" xfId="0" applyNumberFormat="1" applyFont="1" applyFill="1" applyBorder="1" applyAlignment="1">
      <alignment vertical="top"/>
    </xf>
    <xf numFmtId="0" fontId="7" fillId="2" borderId="2" xfId="0" applyFont="1" applyFill="1" applyBorder="1" applyAlignment="1">
      <alignment vertical="top" wrapText="1"/>
    </xf>
    <xf numFmtId="164" fontId="7" fillId="2" borderId="2" xfId="0" applyNumberFormat="1" applyFont="1" applyFill="1" applyBorder="1" applyAlignment="1">
      <alignment horizontal="right" vertical="top"/>
    </xf>
    <xf numFmtId="164" fontId="7" fillId="2" borderId="2" xfId="0" applyNumberFormat="1" applyFont="1" applyFill="1" applyBorder="1" applyAlignment="1">
      <alignment vertical="top"/>
    </xf>
    <xf numFmtId="165" fontId="7" fillId="2" borderId="2" xfId="0" applyNumberFormat="1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164" fontId="7" fillId="2" borderId="3" xfId="0" applyNumberFormat="1" applyFont="1" applyFill="1" applyBorder="1" applyAlignment="1">
      <alignment horizontal="right" vertical="top"/>
    </xf>
    <xf numFmtId="164" fontId="7" fillId="2" borderId="3" xfId="0" applyNumberFormat="1" applyFont="1" applyFill="1" applyBorder="1" applyAlignment="1">
      <alignment vertical="top"/>
    </xf>
    <xf numFmtId="165" fontId="7" fillId="2" borderId="3" xfId="0" applyNumberFormat="1" applyFont="1" applyFill="1" applyBorder="1" applyAlignment="1">
      <alignment vertical="top"/>
    </xf>
    <xf numFmtId="0" fontId="7" fillId="2" borderId="4" xfId="0" applyFont="1" applyFill="1" applyBorder="1" applyAlignment="1">
      <alignment vertical="top" wrapText="1"/>
    </xf>
    <xf numFmtId="164" fontId="7" fillId="2" borderId="4" xfId="0" applyNumberFormat="1" applyFont="1" applyFill="1" applyBorder="1" applyAlignment="1">
      <alignment horizontal="right" vertical="top"/>
    </xf>
    <xf numFmtId="164" fontId="7" fillId="2" borderId="4" xfId="0" applyNumberFormat="1" applyFont="1" applyFill="1" applyBorder="1" applyAlignment="1">
      <alignment vertical="top"/>
    </xf>
    <xf numFmtId="165" fontId="7" fillId="2" borderId="4" xfId="0" applyNumberFormat="1" applyFont="1" applyFill="1" applyBorder="1" applyAlignment="1">
      <alignment vertical="top"/>
    </xf>
    <xf numFmtId="0" fontId="7" fillId="2" borderId="2" xfId="0" applyNumberFormat="1" applyFont="1" applyFill="1" applyBorder="1" applyAlignment="1">
      <alignment horizontal="center" vertical="top" wrapText="1"/>
    </xf>
    <xf numFmtId="0" fontId="7" fillId="2" borderId="3" xfId="0" applyNumberFormat="1" applyFont="1" applyFill="1" applyBorder="1" applyAlignment="1">
      <alignment horizontal="center" vertical="top" wrapText="1"/>
    </xf>
    <xf numFmtId="0" fontId="7" fillId="2" borderId="4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 indent="1"/>
    </xf>
    <xf numFmtId="0" fontId="7" fillId="2" borderId="8" xfId="0" applyNumberFormat="1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vertical="top" wrapText="1"/>
    </xf>
    <xf numFmtId="164" fontId="7" fillId="2" borderId="8" xfId="0" applyNumberFormat="1" applyFont="1" applyFill="1" applyBorder="1" applyAlignment="1">
      <alignment horizontal="right" vertical="top"/>
    </xf>
    <xf numFmtId="164" fontId="7" fillId="2" borderId="8" xfId="0" applyNumberFormat="1" applyFont="1" applyFill="1" applyBorder="1" applyAlignment="1">
      <alignment vertical="top"/>
    </xf>
    <xf numFmtId="165" fontId="7" fillId="2" borderId="8" xfId="0" applyNumberFormat="1" applyFont="1" applyFill="1" applyBorder="1" applyAlignment="1">
      <alignment vertical="top"/>
    </xf>
    <xf numFmtId="0" fontId="4" fillId="2" borderId="5" xfId="0" applyFont="1" applyFill="1" applyBorder="1" applyAlignment="1">
      <alignment wrapText="1"/>
    </xf>
    <xf numFmtId="0" fontId="3" fillId="2" borderId="6" xfId="0" applyFont="1" applyFill="1" applyBorder="1" applyAlignment="1">
      <alignment horizontal="right" wrapText="1"/>
    </xf>
    <xf numFmtId="164" fontId="2" fillId="2" borderId="6" xfId="0" applyNumberFormat="1" applyFont="1" applyFill="1" applyBorder="1" applyAlignment="1"/>
    <xf numFmtId="165" fontId="3" fillId="2" borderId="7" xfId="0" applyNumberFormat="1" applyFont="1" applyFill="1" applyBorder="1" applyAlignment="1"/>
    <xf numFmtId="166" fontId="5" fillId="2" borderId="1" xfId="0" applyNumberFormat="1" applyFont="1" applyFill="1" applyBorder="1" applyAlignment="1">
      <alignment horizontal="right" vertical="top"/>
    </xf>
    <xf numFmtId="166" fontId="5" fillId="2" borderId="1" xfId="0" applyNumberFormat="1" applyFont="1" applyFill="1" applyBorder="1" applyAlignment="1">
      <alignment vertical="top"/>
    </xf>
    <xf numFmtId="166" fontId="7" fillId="2" borderId="2" xfId="0" applyNumberFormat="1" applyFont="1" applyFill="1" applyBorder="1" applyAlignment="1">
      <alignment horizontal="right" vertical="top"/>
    </xf>
    <xf numFmtId="166" fontId="7" fillId="2" borderId="2" xfId="0" applyNumberFormat="1" applyFont="1" applyFill="1" applyBorder="1" applyAlignment="1">
      <alignment vertical="top"/>
    </xf>
    <xf numFmtId="166" fontId="7" fillId="2" borderId="3" xfId="0" applyNumberFormat="1" applyFont="1" applyFill="1" applyBorder="1" applyAlignment="1">
      <alignment horizontal="right" vertical="top"/>
    </xf>
    <xf numFmtId="166" fontId="7" fillId="2" borderId="3" xfId="0" applyNumberFormat="1" applyFont="1" applyFill="1" applyBorder="1" applyAlignment="1">
      <alignment vertical="top"/>
    </xf>
    <xf numFmtId="166" fontId="7" fillId="2" borderId="4" xfId="0" applyNumberFormat="1" applyFont="1" applyFill="1" applyBorder="1" applyAlignment="1">
      <alignment horizontal="right" vertical="top"/>
    </xf>
    <xf numFmtId="166" fontId="7" fillId="2" borderId="4" xfId="0" applyNumberFormat="1" applyFont="1" applyFill="1" applyBorder="1" applyAlignment="1">
      <alignment vertical="top"/>
    </xf>
    <xf numFmtId="166" fontId="7" fillId="2" borderId="8" xfId="0" applyNumberFormat="1" applyFont="1" applyFill="1" applyBorder="1" applyAlignment="1">
      <alignment horizontal="right" vertical="top"/>
    </xf>
    <xf numFmtId="166" fontId="7" fillId="2" borderId="8" xfId="0" applyNumberFormat="1" applyFont="1" applyFill="1" applyBorder="1" applyAlignment="1">
      <alignment vertical="top"/>
    </xf>
    <xf numFmtId="166" fontId="2" fillId="2" borderId="6" xfId="0" applyNumberFormat="1" applyFont="1" applyFill="1" applyBorder="1" applyAlignment="1"/>
    <xf numFmtId="166" fontId="3" fillId="2" borderId="7" xfId="0" applyNumberFormat="1" applyFont="1" applyFill="1" applyBorder="1" applyAlignment="1"/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78442</xdr:colOff>
      <xdr:row>0</xdr:row>
      <xdr:rowOff>19178</xdr:rowOff>
    </xdr:from>
    <xdr:to>
      <xdr:col>4</xdr:col>
      <xdr:colOff>1086971</xdr:colOff>
      <xdr:row>7</xdr:row>
      <xdr:rowOff>5600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913" y="19178"/>
          <a:ext cx="10936941" cy="1387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78442</xdr:colOff>
      <xdr:row>0</xdr:row>
      <xdr:rowOff>19178</xdr:rowOff>
    </xdr:from>
    <xdr:to>
      <xdr:col>4</xdr:col>
      <xdr:colOff>818030</xdr:colOff>
      <xdr:row>7</xdr:row>
      <xdr:rowOff>5600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792" y="19178"/>
          <a:ext cx="10933580" cy="1377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6"/>
  <sheetViews>
    <sheetView tabSelected="1" zoomScale="85" zoomScaleNormal="85" workbookViewId="0">
      <selection activeCell="A35" sqref="A35"/>
    </sheetView>
  </sheetViews>
  <sheetFormatPr baseColWidth="10" defaultRowHeight="15" x14ac:dyDescent="0.2"/>
  <cols>
    <col min="1" max="1" width="20.140625" style="1" bestFit="1" customWidth="1"/>
    <col min="2" max="2" width="92.42578125" style="1" customWidth="1"/>
    <col min="3" max="5" width="18.140625" style="1" bestFit="1" customWidth="1"/>
    <col min="6" max="232" width="9.140625" style="1" customWidth="1"/>
    <col min="233" max="16384" width="11.42578125" style="1"/>
  </cols>
  <sheetData>
    <row r="2" spans="1:11" ht="15.75" x14ac:dyDescent="0.2">
      <c r="D2" s="2"/>
    </row>
    <row r="3" spans="1:11" ht="15.75" x14ac:dyDescent="0.2">
      <c r="B3" s="5"/>
      <c r="D3" s="2"/>
    </row>
    <row r="4" spans="1:11" ht="15.75" x14ac:dyDescent="0.2">
      <c r="B4" s="5"/>
      <c r="D4" s="2"/>
    </row>
    <row r="5" spans="1:11" ht="15.75" x14ac:dyDescent="0.2">
      <c r="B5" s="5"/>
      <c r="D5" s="2"/>
    </row>
    <row r="6" spans="1:11" ht="15.75" x14ac:dyDescent="0.2">
      <c r="B6" s="5"/>
      <c r="D6" s="2"/>
    </row>
    <row r="7" spans="1:11" ht="15.75" x14ac:dyDescent="0.2">
      <c r="B7" s="5"/>
      <c r="D7" s="2"/>
    </row>
    <row r="8" spans="1:11" ht="20.25" x14ac:dyDescent="0.3">
      <c r="A8" s="50" t="s">
        <v>20</v>
      </c>
      <c r="B8" s="50"/>
      <c r="C8" s="50"/>
      <c r="D8" s="50"/>
      <c r="E8" s="50"/>
    </row>
    <row r="9" spans="1:11" ht="15.75" x14ac:dyDescent="0.2">
      <c r="B9" s="3"/>
    </row>
    <row r="10" spans="1:11" ht="20.100000000000001" customHeight="1" x14ac:dyDescent="0.2">
      <c r="A10" s="6" t="s">
        <v>18</v>
      </c>
      <c r="B10" s="7" t="s">
        <v>0</v>
      </c>
      <c r="C10" s="8" t="s">
        <v>16</v>
      </c>
      <c r="D10" s="8" t="s">
        <v>1</v>
      </c>
      <c r="E10" s="8" t="s">
        <v>17</v>
      </c>
      <c r="J10" s="4"/>
      <c r="K10" s="4"/>
    </row>
    <row r="11" spans="1:11" ht="30" x14ac:dyDescent="0.2">
      <c r="A11" s="28" t="s">
        <v>2</v>
      </c>
      <c r="B11" s="9" t="s">
        <v>3</v>
      </c>
      <c r="C11" s="38">
        <f>SUM(C12:C14)</f>
        <v>139796764</v>
      </c>
      <c r="D11" s="39">
        <f t="shared" ref="D11:E11" si="0">SUM(D12:D14)</f>
        <v>140968000</v>
      </c>
      <c r="E11" s="39">
        <f t="shared" si="0"/>
        <v>140943834</v>
      </c>
    </row>
    <row r="12" spans="1:11" x14ac:dyDescent="0.2">
      <c r="A12" s="25">
        <v>1000</v>
      </c>
      <c r="B12" s="13" t="s">
        <v>4</v>
      </c>
      <c r="C12" s="40">
        <v>117752140</v>
      </c>
      <c r="D12" s="41">
        <v>117041429</v>
      </c>
      <c r="E12" s="41">
        <v>117041429</v>
      </c>
    </row>
    <row r="13" spans="1:11" x14ac:dyDescent="0.2">
      <c r="A13" s="26">
        <v>2000</v>
      </c>
      <c r="B13" s="17" t="s">
        <v>5</v>
      </c>
      <c r="C13" s="42">
        <v>13084656</v>
      </c>
      <c r="D13" s="43">
        <v>13271324</v>
      </c>
      <c r="E13" s="43">
        <v>13252158</v>
      </c>
    </row>
    <row r="14" spans="1:11" x14ac:dyDescent="0.2">
      <c r="A14" s="27">
        <v>3000</v>
      </c>
      <c r="B14" s="21" t="s">
        <v>6</v>
      </c>
      <c r="C14" s="44">
        <v>8959968</v>
      </c>
      <c r="D14" s="45">
        <v>10655247</v>
      </c>
      <c r="E14" s="45">
        <v>10650247</v>
      </c>
    </row>
    <row r="15" spans="1:11" x14ac:dyDescent="0.2">
      <c r="A15" s="28" t="s">
        <v>7</v>
      </c>
      <c r="B15" s="9" t="s">
        <v>8</v>
      </c>
      <c r="C15" s="38">
        <f>SUM(C16:C18)</f>
        <v>94332656</v>
      </c>
      <c r="D15" s="39">
        <f t="shared" ref="D15" si="1">SUM(D16:D18)</f>
        <v>106059150</v>
      </c>
      <c r="E15" s="39">
        <f t="shared" ref="E15" si="2">SUM(E16:E18)</f>
        <v>106055798</v>
      </c>
    </row>
    <row r="16" spans="1:11" x14ac:dyDescent="0.2">
      <c r="A16" s="25">
        <v>1000</v>
      </c>
      <c r="B16" s="13" t="s">
        <v>4</v>
      </c>
      <c r="C16" s="40">
        <v>79516558</v>
      </c>
      <c r="D16" s="41">
        <v>78708074</v>
      </c>
      <c r="E16" s="41">
        <v>78708074</v>
      </c>
    </row>
    <row r="17" spans="1:5" x14ac:dyDescent="0.2">
      <c r="A17" s="26">
        <v>2000</v>
      </c>
      <c r="B17" s="17" t="s">
        <v>5</v>
      </c>
      <c r="C17" s="42">
        <v>6985447</v>
      </c>
      <c r="D17" s="43">
        <v>11344537</v>
      </c>
      <c r="E17" s="43">
        <v>11341185</v>
      </c>
    </row>
    <row r="18" spans="1:5" x14ac:dyDescent="0.2">
      <c r="A18" s="27">
        <v>3000</v>
      </c>
      <c r="B18" s="21" t="s">
        <v>6</v>
      </c>
      <c r="C18" s="44">
        <v>7830651</v>
      </c>
      <c r="D18" s="45">
        <v>16006539</v>
      </c>
      <c r="E18" s="45">
        <v>16006539</v>
      </c>
    </row>
    <row r="19" spans="1:5" ht="30" x14ac:dyDescent="0.2">
      <c r="A19" s="28" t="s">
        <v>9</v>
      </c>
      <c r="B19" s="9" t="s">
        <v>10</v>
      </c>
      <c r="C19" s="38">
        <f>SUM(C20:C24)</f>
        <v>1765072903</v>
      </c>
      <c r="D19" s="39">
        <f t="shared" ref="D19:E19" si="3">SUM(D20:D24)</f>
        <v>1920551319</v>
      </c>
      <c r="E19" s="39">
        <f t="shared" si="3"/>
        <v>1919769780</v>
      </c>
    </row>
    <row r="20" spans="1:5" x14ac:dyDescent="0.2">
      <c r="A20" s="25">
        <v>1000</v>
      </c>
      <c r="B20" s="13" t="s">
        <v>4</v>
      </c>
      <c r="C20" s="40">
        <v>987828869</v>
      </c>
      <c r="D20" s="41">
        <v>1037602364</v>
      </c>
      <c r="E20" s="41">
        <v>1037602364</v>
      </c>
    </row>
    <row r="21" spans="1:5" x14ac:dyDescent="0.2">
      <c r="A21" s="26">
        <v>2000</v>
      </c>
      <c r="B21" s="17" t="s">
        <v>5</v>
      </c>
      <c r="C21" s="42">
        <v>369671109</v>
      </c>
      <c r="D21" s="43">
        <v>575521099</v>
      </c>
      <c r="E21" s="43">
        <v>575508726</v>
      </c>
    </row>
    <row r="22" spans="1:5" x14ac:dyDescent="0.2">
      <c r="A22" s="26">
        <v>3000</v>
      </c>
      <c r="B22" s="17" t="s">
        <v>6</v>
      </c>
      <c r="C22" s="42">
        <v>89985465</v>
      </c>
      <c r="D22" s="43">
        <v>245776186</v>
      </c>
      <c r="E22" s="43">
        <v>245073083</v>
      </c>
    </row>
    <row r="23" spans="1:5" x14ac:dyDescent="0.2">
      <c r="A23" s="26">
        <v>5000</v>
      </c>
      <c r="B23" s="17" t="s">
        <v>22</v>
      </c>
      <c r="C23" s="42">
        <v>80624852</v>
      </c>
      <c r="D23" s="43">
        <v>61651670</v>
      </c>
      <c r="E23" s="43">
        <v>61585607</v>
      </c>
    </row>
    <row r="24" spans="1:5" x14ac:dyDescent="0.2">
      <c r="A24" s="27">
        <v>7000</v>
      </c>
      <c r="B24" s="21" t="s">
        <v>11</v>
      </c>
      <c r="C24" s="44">
        <v>236962608</v>
      </c>
      <c r="D24" s="45">
        <v>0</v>
      </c>
      <c r="E24" s="45">
        <v>0</v>
      </c>
    </row>
    <row r="25" spans="1:5" x14ac:dyDescent="0.2">
      <c r="A25" s="28" t="s">
        <v>12</v>
      </c>
      <c r="B25" s="9" t="s">
        <v>13</v>
      </c>
      <c r="C25" s="38">
        <f>SUM(C26:C28)</f>
        <v>79792319</v>
      </c>
      <c r="D25" s="39">
        <f t="shared" ref="D25" si="4">SUM(D26:D28)</f>
        <v>124040514</v>
      </c>
      <c r="E25" s="39">
        <f t="shared" ref="E25" si="5">SUM(E26:E28)</f>
        <v>123779477</v>
      </c>
    </row>
    <row r="26" spans="1:5" x14ac:dyDescent="0.2">
      <c r="A26" s="25">
        <v>1000</v>
      </c>
      <c r="B26" s="13" t="s">
        <v>4</v>
      </c>
      <c r="C26" s="40">
        <v>69664478</v>
      </c>
      <c r="D26" s="41">
        <v>113770514</v>
      </c>
      <c r="E26" s="41">
        <v>113770514</v>
      </c>
    </row>
    <row r="27" spans="1:5" x14ac:dyDescent="0.2">
      <c r="A27" s="26">
        <v>2000</v>
      </c>
      <c r="B27" s="17" t="s">
        <v>5</v>
      </c>
      <c r="C27" s="42">
        <v>2297667</v>
      </c>
      <c r="D27" s="43">
        <v>1988786</v>
      </c>
      <c r="E27" s="43">
        <v>1973583</v>
      </c>
    </row>
    <row r="28" spans="1:5" x14ac:dyDescent="0.2">
      <c r="A28" s="27">
        <v>3000</v>
      </c>
      <c r="B28" s="21" t="s">
        <v>6</v>
      </c>
      <c r="C28" s="44">
        <v>7830174</v>
      </c>
      <c r="D28" s="45">
        <v>8281214</v>
      </c>
      <c r="E28" s="45">
        <v>8035380</v>
      </c>
    </row>
    <row r="29" spans="1:5" x14ac:dyDescent="0.2">
      <c r="A29" s="28" t="s">
        <v>14</v>
      </c>
      <c r="B29" s="9" t="s">
        <v>15</v>
      </c>
      <c r="C29" s="38">
        <f>SUM(C30:C32)</f>
        <v>7570496</v>
      </c>
      <c r="D29" s="39">
        <f t="shared" ref="D29" si="6">SUM(D30:D32)</f>
        <v>7133036</v>
      </c>
      <c r="E29" s="39">
        <f t="shared" ref="E29" si="7">SUM(E30:E32)</f>
        <v>7133036</v>
      </c>
    </row>
    <row r="30" spans="1:5" x14ac:dyDescent="0.2">
      <c r="A30" s="25">
        <v>1000</v>
      </c>
      <c r="B30" s="13" t="s">
        <v>4</v>
      </c>
      <c r="C30" s="40">
        <v>6437953</v>
      </c>
      <c r="D30" s="41">
        <v>6000493</v>
      </c>
      <c r="E30" s="41">
        <v>6000493</v>
      </c>
    </row>
    <row r="31" spans="1:5" x14ac:dyDescent="0.2">
      <c r="A31" s="26">
        <v>2000</v>
      </c>
      <c r="B31" s="17" t="s">
        <v>5</v>
      </c>
      <c r="C31" s="42">
        <v>257665</v>
      </c>
      <c r="D31" s="43">
        <v>257665</v>
      </c>
      <c r="E31" s="43">
        <v>257665</v>
      </c>
    </row>
    <row r="32" spans="1:5" x14ac:dyDescent="0.2">
      <c r="A32" s="27">
        <v>3000</v>
      </c>
      <c r="B32" s="21" t="s">
        <v>6</v>
      </c>
      <c r="C32" s="44">
        <v>874878</v>
      </c>
      <c r="D32" s="45">
        <v>874878</v>
      </c>
      <c r="E32" s="45">
        <v>874878</v>
      </c>
    </row>
    <row r="33" spans="1:5" x14ac:dyDescent="0.2">
      <c r="A33" s="28" t="s">
        <v>21</v>
      </c>
      <c r="B33" s="9"/>
      <c r="C33" s="38">
        <f>SUM(C34:C35)</f>
        <v>1628861</v>
      </c>
      <c r="D33" s="39">
        <f t="shared" ref="D33:E33" si="8">SUM(D34:D35)</f>
        <v>1628861</v>
      </c>
      <c r="E33" s="39">
        <f t="shared" si="8"/>
        <v>1628861</v>
      </c>
    </row>
    <row r="34" spans="1:5" x14ac:dyDescent="0.2">
      <c r="A34" s="29">
        <v>2000</v>
      </c>
      <c r="B34" s="30" t="s">
        <v>5</v>
      </c>
      <c r="C34" s="46">
        <v>754377</v>
      </c>
      <c r="D34" s="47">
        <v>754377</v>
      </c>
      <c r="E34" s="47">
        <v>754377</v>
      </c>
    </row>
    <row r="35" spans="1:5" x14ac:dyDescent="0.2">
      <c r="A35" s="29">
        <v>3000</v>
      </c>
      <c r="B35" s="30" t="s">
        <v>6</v>
      </c>
      <c r="C35" s="46">
        <v>874484</v>
      </c>
      <c r="D35" s="47">
        <v>874484</v>
      </c>
      <c r="E35" s="47">
        <v>874484</v>
      </c>
    </row>
    <row r="36" spans="1:5" ht="20.100000000000001" customHeight="1" thickBot="1" x14ac:dyDescent="0.3">
      <c r="A36" s="34"/>
      <c r="B36" s="35" t="s">
        <v>19</v>
      </c>
      <c r="C36" s="48">
        <f>+C11+C15+C19+C25+C29+C33</f>
        <v>2088193999</v>
      </c>
      <c r="D36" s="48">
        <f t="shared" ref="D36:E36" si="9">+D11+D15+D19+D25+D29+D33</f>
        <v>2300380880</v>
      </c>
      <c r="E36" s="49">
        <f t="shared" si="9"/>
        <v>2299310786</v>
      </c>
    </row>
  </sheetData>
  <mergeCells count="1">
    <mergeCell ref="A8:E8"/>
  </mergeCells>
  <printOptions horizontalCentered="1"/>
  <pageMargins left="0.51181102362204722" right="0.51181102362204722" top="0.74803149606299213" bottom="0.55118110236220474" header="0.31496062992125984" footer="0.31496062992125984"/>
  <pageSetup scale="57" orientation="portrait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7"/>
  <sheetViews>
    <sheetView zoomScale="85" zoomScaleNormal="85" workbookViewId="0">
      <selection activeCell="A12" sqref="A12"/>
    </sheetView>
  </sheetViews>
  <sheetFormatPr baseColWidth="10" defaultRowHeight="15" x14ac:dyDescent="0.2"/>
  <cols>
    <col min="1" max="1" width="20.140625" style="1" bestFit="1" customWidth="1"/>
    <col min="2" max="2" width="92.42578125" style="1" customWidth="1"/>
    <col min="3" max="5" width="20.140625" style="1" bestFit="1" customWidth="1"/>
    <col min="6" max="232" width="9.140625" style="1" customWidth="1"/>
    <col min="233" max="16384" width="11.42578125" style="1"/>
  </cols>
  <sheetData>
    <row r="2" spans="1:11" ht="15.75" x14ac:dyDescent="0.2">
      <c r="D2" s="2"/>
    </row>
    <row r="3" spans="1:11" ht="15.75" x14ac:dyDescent="0.2">
      <c r="B3" s="5"/>
      <c r="D3" s="2"/>
    </row>
    <row r="4" spans="1:11" ht="15.75" x14ac:dyDescent="0.2">
      <c r="B4" s="5"/>
      <c r="D4" s="2"/>
    </row>
    <row r="5" spans="1:11" ht="15.75" x14ac:dyDescent="0.2">
      <c r="B5" s="5"/>
      <c r="D5" s="2"/>
    </row>
    <row r="6" spans="1:11" ht="15.75" x14ac:dyDescent="0.2">
      <c r="B6" s="5"/>
      <c r="D6" s="2"/>
    </row>
    <row r="7" spans="1:11" ht="15.75" x14ac:dyDescent="0.2">
      <c r="B7" s="5"/>
      <c r="D7" s="2"/>
    </row>
    <row r="8" spans="1:11" ht="20.25" x14ac:dyDescent="0.3">
      <c r="A8" s="50" t="s">
        <v>23</v>
      </c>
      <c r="B8" s="50"/>
      <c r="C8" s="50"/>
      <c r="D8" s="50"/>
      <c r="E8" s="50"/>
    </row>
    <row r="9" spans="1:11" ht="15.75" x14ac:dyDescent="0.2">
      <c r="B9" s="3"/>
    </row>
    <row r="10" spans="1:11" ht="20.100000000000001" customHeight="1" x14ac:dyDescent="0.2">
      <c r="A10" s="6" t="s">
        <v>18</v>
      </c>
      <c r="B10" s="7" t="s">
        <v>0</v>
      </c>
      <c r="C10" s="8" t="s">
        <v>16</v>
      </c>
      <c r="D10" s="8" t="s">
        <v>1</v>
      </c>
      <c r="E10" s="8" t="s">
        <v>17</v>
      </c>
      <c r="J10" s="4"/>
      <c r="K10" s="4"/>
    </row>
    <row r="11" spans="1:11" ht="30" x14ac:dyDescent="0.2">
      <c r="A11" s="28" t="s">
        <v>2</v>
      </c>
      <c r="B11" s="9" t="s">
        <v>3</v>
      </c>
      <c r="C11" s="10">
        <f>SUM(C12:C14)</f>
        <v>147532128</v>
      </c>
      <c r="D11" s="11">
        <f t="shared" ref="D11:E11" si="0">SUM(D12:D14)</f>
        <v>146997654.72999999</v>
      </c>
      <c r="E11" s="12">
        <f t="shared" si="0"/>
        <v>52268550.859999999</v>
      </c>
    </row>
    <row r="12" spans="1:11" x14ac:dyDescent="0.2">
      <c r="A12" s="25">
        <v>1000</v>
      </c>
      <c r="B12" s="13" t="s">
        <v>4</v>
      </c>
      <c r="C12" s="14">
        <v>123943409</v>
      </c>
      <c r="D12" s="15">
        <v>123408935.73</v>
      </c>
      <c r="E12" s="16">
        <v>40777556</v>
      </c>
    </row>
    <row r="13" spans="1:11" x14ac:dyDescent="0.2">
      <c r="A13" s="26">
        <v>2000</v>
      </c>
      <c r="B13" s="17" t="s">
        <v>5</v>
      </c>
      <c r="C13" s="18">
        <v>13917375</v>
      </c>
      <c r="D13" s="19">
        <v>9308718.4600000009</v>
      </c>
      <c r="E13" s="20">
        <v>2979047.0599999996</v>
      </c>
    </row>
    <row r="14" spans="1:11" x14ac:dyDescent="0.2">
      <c r="A14" s="27">
        <v>3000</v>
      </c>
      <c r="B14" s="21" t="s">
        <v>6</v>
      </c>
      <c r="C14" s="22">
        <v>9671344</v>
      </c>
      <c r="D14" s="23">
        <v>14280000.539999999</v>
      </c>
      <c r="E14" s="24">
        <v>8511947.8000000007</v>
      </c>
    </row>
    <row r="15" spans="1:11" x14ac:dyDescent="0.2">
      <c r="A15" s="28" t="s">
        <v>7</v>
      </c>
      <c r="B15" s="9" t="s">
        <v>8</v>
      </c>
      <c r="C15" s="10">
        <f>SUM(C16:C19)</f>
        <v>101382512</v>
      </c>
      <c r="D15" s="11">
        <f t="shared" ref="D15:E15" si="1">SUM(D16:D19)</f>
        <v>102749561</v>
      </c>
      <c r="E15" s="12">
        <f t="shared" si="1"/>
        <v>74516440.63000001</v>
      </c>
    </row>
    <row r="16" spans="1:11" x14ac:dyDescent="0.2">
      <c r="A16" s="25">
        <v>1000</v>
      </c>
      <c r="B16" s="13" t="s">
        <v>4</v>
      </c>
      <c r="C16" s="14">
        <v>83769181</v>
      </c>
      <c r="D16" s="15">
        <v>83363230</v>
      </c>
      <c r="E16" s="16">
        <v>62632370.270000003</v>
      </c>
    </row>
    <row r="17" spans="1:5" x14ac:dyDescent="0.2">
      <c r="A17" s="26">
        <v>2000</v>
      </c>
      <c r="B17" s="17" t="s">
        <v>5</v>
      </c>
      <c r="C17" s="18">
        <v>7939267</v>
      </c>
      <c r="D17" s="19">
        <v>13393598.6</v>
      </c>
      <c r="E17" s="20">
        <v>8502054.9600000009</v>
      </c>
    </row>
    <row r="18" spans="1:5" x14ac:dyDescent="0.2">
      <c r="A18" s="27">
        <v>3000</v>
      </c>
      <c r="B18" s="21" t="s">
        <v>6</v>
      </c>
      <c r="C18" s="22">
        <v>9674064</v>
      </c>
      <c r="D18" s="23">
        <v>4219732.4000000004</v>
      </c>
      <c r="E18" s="24">
        <v>3382015.4</v>
      </c>
    </row>
    <row r="19" spans="1:5" x14ac:dyDescent="0.2">
      <c r="A19" s="27">
        <v>4000</v>
      </c>
      <c r="B19" s="21" t="s">
        <v>24</v>
      </c>
      <c r="C19" s="22">
        <v>0</v>
      </c>
      <c r="D19" s="23">
        <v>1773000</v>
      </c>
      <c r="E19" s="24">
        <v>0</v>
      </c>
    </row>
    <row r="20" spans="1:5" ht="30" x14ac:dyDescent="0.2">
      <c r="A20" s="28" t="s">
        <v>9</v>
      </c>
      <c r="B20" s="9" t="s">
        <v>10</v>
      </c>
      <c r="C20" s="10">
        <f>SUM(C21:C25)</f>
        <v>1750852133</v>
      </c>
      <c r="D20" s="11">
        <f t="shared" ref="D20:E20" si="2">SUM(D21:D25)</f>
        <v>1809158851.8399999</v>
      </c>
      <c r="E20" s="12">
        <f t="shared" si="2"/>
        <v>1172241831.9100001</v>
      </c>
    </row>
    <row r="21" spans="1:5" x14ac:dyDescent="0.2">
      <c r="A21" s="25">
        <v>1000</v>
      </c>
      <c r="B21" s="13" t="s">
        <v>4</v>
      </c>
      <c r="C21" s="14">
        <v>1040672342</v>
      </c>
      <c r="D21" s="15">
        <v>1098979060.8399999</v>
      </c>
      <c r="E21" s="16">
        <v>678518851.08000004</v>
      </c>
    </row>
    <row r="22" spans="1:5" x14ac:dyDescent="0.2">
      <c r="A22" s="26">
        <v>2000</v>
      </c>
      <c r="B22" s="17" t="s">
        <v>5</v>
      </c>
      <c r="C22" s="18">
        <v>385530456</v>
      </c>
      <c r="D22" s="19">
        <v>541330944.51999998</v>
      </c>
      <c r="E22" s="20">
        <v>375913816.04000002</v>
      </c>
    </row>
    <row r="23" spans="1:5" x14ac:dyDescent="0.2">
      <c r="A23" s="26">
        <v>3000</v>
      </c>
      <c r="B23" s="17" t="s">
        <v>6</v>
      </c>
      <c r="C23" s="18">
        <v>94734513</v>
      </c>
      <c r="D23" s="19">
        <v>165848846.48000002</v>
      </c>
      <c r="E23" s="20">
        <v>116476310.11000001</v>
      </c>
    </row>
    <row r="24" spans="1:5" x14ac:dyDescent="0.2">
      <c r="A24" s="26">
        <v>5000</v>
      </c>
      <c r="B24" s="17" t="s">
        <v>22</v>
      </c>
      <c r="C24" s="18">
        <v>3000000</v>
      </c>
      <c r="D24" s="19">
        <v>3000000</v>
      </c>
      <c r="E24" s="20">
        <v>1332854.68</v>
      </c>
    </row>
    <row r="25" spans="1:5" x14ac:dyDescent="0.2">
      <c r="A25" s="27">
        <v>7000</v>
      </c>
      <c r="B25" s="21" t="s">
        <v>11</v>
      </c>
      <c r="C25" s="22">
        <v>226914822</v>
      </c>
      <c r="D25" s="23">
        <v>0</v>
      </c>
      <c r="E25" s="24">
        <v>0</v>
      </c>
    </row>
    <row r="26" spans="1:5" x14ac:dyDescent="0.2">
      <c r="A26" s="28" t="s">
        <v>12</v>
      </c>
      <c r="B26" s="9" t="s">
        <v>13</v>
      </c>
      <c r="C26" s="10">
        <f>SUM(C27:C29)</f>
        <v>86628172</v>
      </c>
      <c r="D26" s="11">
        <f t="shared" ref="D26:E26" si="3">SUM(D27:D29)</f>
        <v>84275299.25</v>
      </c>
      <c r="E26" s="12">
        <f t="shared" si="3"/>
        <v>40958939.580000006</v>
      </c>
    </row>
    <row r="27" spans="1:5" x14ac:dyDescent="0.2">
      <c r="A27" s="25">
        <v>1000</v>
      </c>
      <c r="B27" s="13" t="s">
        <v>4</v>
      </c>
      <c r="C27" s="14">
        <v>73365826</v>
      </c>
      <c r="D27" s="15">
        <v>71012953.25</v>
      </c>
      <c r="E27" s="16">
        <v>36311163.890000001</v>
      </c>
    </row>
    <row r="28" spans="1:5" x14ac:dyDescent="0.2">
      <c r="A28" s="26">
        <v>2000</v>
      </c>
      <c r="B28" s="17" t="s">
        <v>5</v>
      </c>
      <c r="C28" s="18">
        <v>4493073</v>
      </c>
      <c r="D28" s="19">
        <v>3672008.7</v>
      </c>
      <c r="E28" s="20">
        <v>1100860.06</v>
      </c>
    </row>
    <row r="29" spans="1:5" x14ac:dyDescent="0.2">
      <c r="A29" s="27">
        <v>3000</v>
      </c>
      <c r="B29" s="21" t="s">
        <v>6</v>
      </c>
      <c r="C29" s="22">
        <v>8769273</v>
      </c>
      <c r="D29" s="23">
        <v>9590337.3000000007</v>
      </c>
      <c r="E29" s="24">
        <v>3546915.6299999994</v>
      </c>
    </row>
    <row r="30" spans="1:5" x14ac:dyDescent="0.2">
      <c r="A30" s="28" t="s">
        <v>14</v>
      </c>
      <c r="B30" s="9" t="s">
        <v>15</v>
      </c>
      <c r="C30" s="10">
        <f>SUM(C31:C33)</f>
        <v>7983774</v>
      </c>
      <c r="D30" s="11">
        <f t="shared" ref="D30:E30" si="4">SUM(D31:D33)</f>
        <v>7683026</v>
      </c>
      <c r="E30" s="12">
        <f t="shared" si="4"/>
        <v>3684513</v>
      </c>
    </row>
    <row r="31" spans="1:5" x14ac:dyDescent="0.2">
      <c r="A31" s="25">
        <v>1000</v>
      </c>
      <c r="B31" s="13" t="s">
        <v>4</v>
      </c>
      <c r="C31" s="14">
        <v>6779631</v>
      </c>
      <c r="D31" s="15">
        <v>6478883</v>
      </c>
      <c r="E31" s="16">
        <v>3022564</v>
      </c>
    </row>
    <row r="32" spans="1:5" x14ac:dyDescent="0.2">
      <c r="A32" s="26">
        <v>2000</v>
      </c>
      <c r="B32" s="17" t="s">
        <v>5</v>
      </c>
      <c r="C32" s="18">
        <v>272085</v>
      </c>
      <c r="D32" s="19">
        <v>255945</v>
      </c>
      <c r="E32" s="20">
        <v>121258</v>
      </c>
    </row>
    <row r="33" spans="1:5" x14ac:dyDescent="0.2">
      <c r="A33" s="27">
        <v>3000</v>
      </c>
      <c r="B33" s="21" t="s">
        <v>6</v>
      </c>
      <c r="C33" s="22">
        <v>932058</v>
      </c>
      <c r="D33" s="23">
        <v>948198</v>
      </c>
      <c r="E33" s="24">
        <v>540691</v>
      </c>
    </row>
    <row r="34" spans="1:5" x14ac:dyDescent="0.2">
      <c r="A34" s="28" t="s">
        <v>21</v>
      </c>
      <c r="B34" s="9"/>
      <c r="C34" s="10">
        <f>SUM(C35:C36)</f>
        <v>1720020</v>
      </c>
      <c r="D34" s="11">
        <f t="shared" ref="D34:E34" si="5">SUM(D35:D36)</f>
        <v>1720020</v>
      </c>
      <c r="E34" s="12">
        <f t="shared" si="5"/>
        <v>1389499.56</v>
      </c>
    </row>
    <row r="35" spans="1:5" x14ac:dyDescent="0.2">
      <c r="A35" s="29">
        <v>2000</v>
      </c>
      <c r="B35" s="30" t="s">
        <v>5</v>
      </c>
      <c r="C35" s="31">
        <v>796596</v>
      </c>
      <c r="D35" s="32">
        <v>796596</v>
      </c>
      <c r="E35" s="33">
        <v>527811.56000000006</v>
      </c>
    </row>
    <row r="36" spans="1:5" x14ac:dyDescent="0.2">
      <c r="A36" s="29">
        <v>3000</v>
      </c>
      <c r="B36" s="30" t="s">
        <v>6</v>
      </c>
      <c r="C36" s="31">
        <v>923424</v>
      </c>
      <c r="D36" s="32">
        <v>923424</v>
      </c>
      <c r="E36" s="33">
        <v>861688</v>
      </c>
    </row>
    <row r="37" spans="1:5" ht="20.100000000000001" customHeight="1" thickBot="1" x14ac:dyDescent="0.3">
      <c r="A37" s="34"/>
      <c r="B37" s="35" t="s">
        <v>19</v>
      </c>
      <c r="C37" s="36">
        <f>+C11+C15+C20+C26+C30+C34</f>
        <v>2096098739</v>
      </c>
      <c r="D37" s="36">
        <f t="shared" ref="D37:E37" si="6">+D11+D15+D20+D26+D30+D34</f>
        <v>2152584412.8199997</v>
      </c>
      <c r="E37" s="37">
        <f t="shared" si="6"/>
        <v>1345059775.54</v>
      </c>
    </row>
  </sheetData>
  <mergeCells count="1">
    <mergeCell ref="A8:E8"/>
  </mergeCells>
  <printOptions horizontalCentered="1"/>
  <pageMargins left="0.51181102362204722" right="0.51181102362204722" top="0.74803149606299213" bottom="0.74803149606299213" header="0.31496062992125984" footer="0.31496062992125984"/>
  <pageSetup scale="55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2022</vt:lpstr>
      <vt:lpstr>2023</vt:lpstr>
      <vt:lpstr>'2022'!Área_de_impresión</vt:lpstr>
      <vt:lpstr>'2023'!Área_de_impresión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TRANSPARENCIA</cp:lastModifiedBy>
  <cp:lastPrinted>2023-09-14T18:48:11Z</cp:lastPrinted>
  <dcterms:created xsi:type="dcterms:W3CDTF">2023-06-19T20:50:14Z</dcterms:created>
  <dcterms:modified xsi:type="dcterms:W3CDTF">2023-09-15T02:14:11Z</dcterms:modified>
</cp:coreProperties>
</file>